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485" activeTab="0"/>
  </bookViews>
  <sheets>
    <sheet name="10.0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<sst xmlns="http://schemas.openxmlformats.org/spreadsheetml/2006/main" count="70" uniqueCount="32">
  <si>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</si>
  <si>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</si>
  <si>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</si>
  <si>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</si>
  <si>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</si>
  <si>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</si>
  <si>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</si>
  <si>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</si>
  <si>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</si>
  <si>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</si>
  <si>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</si>
  <si>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</si>
  <si>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</si>
  <si>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</si>
  <si>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</si>
  <si>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</si>
  <si>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</si>
  <si>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</si>
  <si>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</si>
  <si>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</si>
  <si>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</si>
  <si>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</si>
  <si>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</si>
  <si>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Сельскохозяйственная микроперепись 2021 года</t>
  </si>
  <si>
    <t>157.0113.1590392020.244.226</t>
  </si>
  <si>
    <t>Выборочное обследование доходов населения и участия в социальных программах в 2021 году</t>
  </si>
  <si>
    <t>Информация о контрактах, заключенных в 2021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</si>
  <si>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18242035 "Обследование индивидуальных предпринимателей - владельцев грузовых автомобилей"</t>
  </si>
  <si>
    <t>157.0113.1590190019.244.226</t>
  </si>
  <si>
    <t>Наблюдение за дополнительным образованием  детей  в 2021 году</t>
  </si>
  <si>
    <t>по состоянию на 10.03.2021</t>
  </si>
  <si>
    <t>13247080 "Статистическое наблюдение за объёмами продажи товаров на рынках"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</si>
</sst>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46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0" fontId="43" fillId="0" borderId="0" xfId="0" applyFont="1" applyAlignment="1">
      <alignment wrapText="1"/>
    </xf>
    <xf numFmtId="4" fontId="43" fillId="0" borderId="0" xfId="0" applyNumberFormat="1" applyFont="1" applyAlignment="1">
      <alignment wrapText="1"/>
    </xf>
    <xf numFmtId="4" fontId="42" fillId="0" borderId="0" xfId="0" applyNumberFormat="1" applyFont="1" applyAlignment="1">
      <alignment/>
    </xf>
    <xf numFmtId="0" fontId="44" fillId="0" borderId="0" xfId="0" applyFont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3" fontId="43" fillId="0" borderId="11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4" fillId="0" borderId="15" xfId="0" applyFont="1" applyBorder="1" applyAlignment="1">
      <alignment horizontal="center" vertical="center" wrapText="1"/>
    </xf>
    <xf numFmtId="4" fontId="44" fillId="0" borderId="15" xfId="0" applyNumberFormat="1" applyFont="1" applyBorder="1" applyAlignment="1">
      <alignment horizontal="center" vertical="center" wrapText="1"/>
    </xf>
    <xf numFmtId="1" fontId="44" fillId="0" borderId="15" xfId="0" applyNumberFormat="1" applyFont="1" applyBorder="1" applyAlignment="1">
      <alignment horizontal="center" vertical="center" wrapText="1"/>
    </xf>
    <xf numFmtId="1" fontId="44" fillId="0" borderId="16" xfId="0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/>
    </xf>
    <xf numFmtId="0" fontId="43" fillId="0" borderId="18" xfId="0" applyFont="1" applyBorder="1" applyAlignment="1">
      <alignment/>
    </xf>
    <xf numFmtId="0" fontId="43" fillId="0" borderId="14" xfId="0" applyFont="1" applyBorder="1" applyAlignment="1">
      <alignment wrapText="1"/>
    </xf>
    <xf numFmtId="0" fontId="43" fillId="0" borderId="14" xfId="0" applyFont="1" applyBorder="1" applyAlignment="1">
      <alignment vertical="center" wrapText="1"/>
    </xf>
    <xf numFmtId="0" fontId="43" fillId="0" borderId="19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20" xfId="0" applyFont="1" applyBorder="1" applyAlignment="1">
      <alignment horizontal="center" vertical="center" wrapText="1"/>
    </xf>
    <xf numFmtId="4" fontId="44" fillId="0" borderId="20" xfId="0" applyNumberFormat="1" applyFont="1" applyBorder="1" applyAlignment="1">
      <alignment horizontal="center" vertical="center" wrapText="1"/>
    </xf>
    <xf numFmtId="1" fontId="44" fillId="0" borderId="20" xfId="0" applyNumberFormat="1" applyFont="1" applyBorder="1" applyAlignment="1">
      <alignment horizontal="center" vertical="center" wrapText="1"/>
    </xf>
    <xf numFmtId="0" fontId="43" fillId="0" borderId="21" xfId="0" applyFont="1" applyBorder="1" applyAlignment="1">
      <alignment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3" fillId="0" borderId="12" xfId="0" applyFont="1" applyBorder="1" applyAlignment="1">
      <alignment vertical="center"/>
    </xf>
    <xf numFmtId="4" fontId="43" fillId="0" borderId="22" xfId="0" applyNumberFormat="1" applyFont="1" applyBorder="1" applyAlignment="1">
      <alignment horizontal="center" vertical="center" wrapText="1"/>
    </xf>
    <xf numFmtId="1" fontId="43" fillId="0" borderId="22" xfId="0" applyNumberFormat="1" applyFont="1" applyBorder="1" applyAlignment="1">
      <alignment horizontal="center" vertical="center" wrapText="1"/>
    </xf>
    <xf numFmtId="1" fontId="43" fillId="0" borderId="23" xfId="0" applyNumberFormat="1" applyFont="1" applyBorder="1" applyAlignment="1">
      <alignment horizontal="center" vertical="center" wrapText="1"/>
    </xf>
    <xf numFmtId="0" fontId="43" fillId="0" borderId="22" xfId="0" applyFont="1" applyBorder="1" applyAlignment="1">
      <alignment vertical="center"/>
    </xf>
    <xf numFmtId="0" fontId="43" fillId="0" borderId="24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3" fontId="43" fillId="0" borderId="0" xfId="0" applyNumberFormat="1" applyFont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44" fillId="0" borderId="24" xfId="0" applyFont="1" applyBorder="1" applyAlignment="1">
      <alignment horizontal="right" vertical="center" wrapText="1"/>
    </xf>
    <xf numFmtId="0" fontId="44" fillId="0" borderId="0" xfId="0" applyFont="1" applyAlignment="1">
      <alignment horizontal="right" vertical="center" wrapText="1"/>
    </xf>
    <xf numFmtId="0" fontId="44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vertical="center"/>
    </xf>
    <xf numFmtId="4" fontId="43" fillId="0" borderId="11" xfId="0" applyNumberFormat="1" applyFont="1" applyBorder="1" applyAlignment="1">
      <alignment horizontal="center" vertical="center" wrapText="1"/>
    </xf>
    <xf numFmtId="1" fontId="43" fillId="0" borderId="11" xfId="0" applyNumberFormat="1" applyFont="1" applyBorder="1" applyAlignment="1">
      <alignment horizontal="center" vertical="center" wrapText="1"/>
    </xf>
    <xf numFmtId="1" fontId="43" fillId="0" borderId="1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0" fontId="44" fillId="0" borderId="25" xfId="0" applyFont="1" applyBorder="1" applyAlignment="1">
      <alignment vertical="center" wrapText="1"/>
    </xf>
    <xf numFmtId="0" fontId="44" fillId="0" borderId="26" xfId="0" applyFont="1" applyBorder="1" applyAlignment="1">
      <alignment vertical="center" wrapText="1"/>
    </xf>
    <xf numFmtId="0" fontId="44" fillId="0" borderId="27" xfId="0" applyFont="1" applyBorder="1" applyAlignment="1">
      <alignment vertical="center" wrapText="1"/>
    </xf>
    <xf numFmtId="0" fontId="44" fillId="0" borderId="28" xfId="0" applyFont="1" applyBorder="1" applyAlignment="1">
      <alignment horizontal="right" vertical="center" wrapText="1"/>
    </xf>
    <xf numFmtId="0" fontId="44" fillId="0" borderId="20" xfId="0" applyFont="1" applyBorder="1" applyAlignment="1">
      <alignment horizontal="right" vertical="center" wrapText="1"/>
    </xf>
    <xf numFmtId="3" fontId="44" fillId="0" borderId="29" xfId="0" applyNumberFormat="1" applyFont="1" applyBorder="1" applyAlignment="1">
      <alignment horizontal="center" vertical="center" wrapText="1"/>
    </xf>
    <xf numFmtId="4" fontId="44" fillId="0" borderId="29" xfId="0" applyNumberFormat="1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right" vertical="center" wrapText="1"/>
    </xf>
    <xf numFmtId="0" fontId="44" fillId="0" borderId="26" xfId="0" applyFont="1" applyBorder="1" applyAlignment="1">
      <alignment horizontal="right" vertical="center" wrapText="1"/>
    </xf>
    <xf numFmtId="0" fontId="44" fillId="0" borderId="36" xfId="0" applyFont="1" applyBorder="1" applyAlignment="1">
      <alignment horizontal="left" vertical="center" wrapText="1"/>
    </xf>
    <xf numFmtId="0" fontId="44" fillId="0" borderId="37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4" fontId="43" fillId="0" borderId="34" xfId="0" applyNumberFormat="1" applyFont="1" applyBorder="1" applyAlignment="1">
      <alignment horizontal="center" vertical="center" wrapText="1"/>
    </xf>
    <xf numFmtId="4" fontId="43" fillId="0" borderId="35" xfId="0" applyNumberFormat="1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right" vertical="center" wrapText="1"/>
    </xf>
    <xf numFmtId="0" fontId="44" fillId="0" borderId="44" xfId="0" applyFont="1" applyBorder="1" applyAlignment="1">
      <alignment horizontal="right" vertical="center" wrapText="1"/>
    </xf>
    <xf numFmtId="0" fontId="44" fillId="0" borderId="45" xfId="0" applyFont="1" applyBorder="1" applyAlignment="1">
      <alignment horizontal="right" vertical="center" wrapText="1"/>
    </xf>
    <xf numFmtId="0" fontId="43" fillId="0" borderId="46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left" vertical="center" wrapText="1"/>
    </xf>
    <xf numFmtId="4" fontId="44" fillId="0" borderId="0" xfId="0" applyNumberFormat="1" applyFont="1" applyAlignment="1">
      <alignment horizontal="center" vertical="center" wrapText="1"/>
    </xf>
    <xf numFmtId="1" fontId="44" fillId="0" borderId="0" xfId="0" applyNumberFormat="1" applyFont="1" applyAlignment="1">
      <alignment horizontal="center" vertical="center" wrapText="1"/>
    </xf>
    <xf numFmtId="0" fontId="43" fillId="0" borderId="48" xfId="0" applyFont="1" applyBorder="1" applyAlignment="1">
      <alignment horizontal="center" vertical="center" wrapText="1"/>
    </xf>
    <xf numFmtId="0" fontId="43" fillId="0" borderId="49" xfId="0" applyFont="1" applyBorder="1" applyAlignment="1">
      <alignment horizontal="center" vertical="center" wrapText="1"/>
    </xf>
    <xf numFmtId="0" fontId="43" fillId="0" borderId="5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="75" zoomScaleNormal="75" zoomScalePageLayoutView="0" workbookViewId="0" topLeftCell="A22">
      <selection activeCell="A2" sqref="A2:J57"/>
    </sheetView>
  </sheetViews>
  <sheetFormatPr defaultColWidth="9.140625" defaultRowHeight="15"/>
  <cols>
    <col min="1" max="1" width="17.421875" style="1" customWidth="1"/>
    <col min="2" max="2" width="33.421875" style="1" customWidth="1"/>
    <col min="3" max="3" width="65.28125" style="1" customWidth="1"/>
    <col min="4" max="4" width="15.421875" style="1" customWidth="1"/>
    <col min="5" max="5" width="31.140625" style="6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  <col min="11" max="11" width="9.140625" style="1" customWidth="1"/>
  </cols>
  <sheetData>
    <row r="1" spans="1:11" ht="63.75" customHeight="1">
      <c r="A1" s="2"/>
      <c r="B1" s="2"/>
      <c r="C1" s="2"/>
      <c r="D1" s="2"/>
      <c r="E1" s="3"/>
      <c r="F1" s="2"/>
      <c r="G1" s="2"/>
      <c r="H1" s="2"/>
      <c r="I1" s="2"/>
      <c r="J1" s="2"/>
      <c r="K1" s="2"/>
    </row>
    <row r="2" spans="1:10" s="1" customFormat="1" ht="17.25" customHeight="1">
      <c r="A2" s="60" t="s">
        <v>26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s="1" customFormat="1" ht="17.25">
      <c r="A3" s="27"/>
      <c r="B3" s="28"/>
      <c r="C3" s="28"/>
      <c r="D3" s="28"/>
      <c r="E3" s="28"/>
      <c r="F3" s="28"/>
      <c r="G3" s="28"/>
      <c r="H3" s="29" t="s">
        <v>30</v>
      </c>
      <c r="I3" s="28"/>
      <c r="J3" s="7"/>
    </row>
    <row r="4" spans="1:10" s="1" customFormat="1" ht="17.25" customHeight="1" thickBot="1">
      <c r="A4" s="27"/>
      <c r="B4" s="28"/>
      <c r="C4" s="28"/>
      <c r="D4" s="28"/>
      <c r="E4" s="28"/>
      <c r="F4" s="28"/>
      <c r="G4" s="28"/>
      <c r="H4" s="28"/>
      <c r="I4" s="28"/>
      <c r="J4" s="7"/>
    </row>
    <row r="5" spans="1:10" s="1" customFormat="1" ht="17.25" customHeight="1">
      <c r="A5" s="61" t="s">
        <v>4</v>
      </c>
      <c r="B5" s="63" t="s">
        <v>22</v>
      </c>
      <c r="C5" s="63" t="s">
        <v>16</v>
      </c>
      <c r="D5" s="63" t="s">
        <v>0</v>
      </c>
      <c r="E5" s="77" t="s">
        <v>1</v>
      </c>
      <c r="F5" s="63" t="s">
        <v>2</v>
      </c>
      <c r="G5" s="63" t="s">
        <v>3</v>
      </c>
      <c r="H5" s="63" t="s">
        <v>5</v>
      </c>
      <c r="I5" s="79" t="s">
        <v>17</v>
      </c>
      <c r="J5" s="80"/>
    </row>
    <row r="6" spans="1:10" s="1" customFormat="1" ht="33">
      <c r="A6" s="62"/>
      <c r="B6" s="64"/>
      <c r="C6" s="64"/>
      <c r="D6" s="64"/>
      <c r="E6" s="78"/>
      <c r="F6" s="64"/>
      <c r="G6" s="64"/>
      <c r="H6" s="64"/>
      <c r="I6" s="57" t="s">
        <v>18</v>
      </c>
      <c r="J6" s="8" t="s">
        <v>19</v>
      </c>
    </row>
    <row r="7" spans="1:10" s="1" customFormat="1" ht="17.25" customHeight="1" thickBot="1">
      <c r="A7" s="58">
        <v>1</v>
      </c>
      <c r="B7" s="59">
        <v>2</v>
      </c>
      <c r="C7" s="59">
        <v>3</v>
      </c>
      <c r="D7" s="59">
        <v>4</v>
      </c>
      <c r="E7" s="9">
        <v>5</v>
      </c>
      <c r="F7" s="59">
        <v>6</v>
      </c>
      <c r="G7" s="59">
        <v>7</v>
      </c>
      <c r="H7" s="59">
        <v>8</v>
      </c>
      <c r="I7" s="10">
        <v>9</v>
      </c>
      <c r="J7" s="8">
        <v>10</v>
      </c>
    </row>
    <row r="8" spans="1:10" s="1" customFormat="1" ht="17.25" customHeight="1">
      <c r="A8" s="67" t="s">
        <v>27</v>
      </c>
      <c r="B8" s="68"/>
      <c r="C8" s="68"/>
      <c r="D8" s="68"/>
      <c r="E8" s="68"/>
      <c r="F8" s="68"/>
      <c r="G8" s="68"/>
      <c r="H8" s="68"/>
      <c r="I8" s="68"/>
      <c r="J8" s="11"/>
    </row>
    <row r="9" spans="1:10" s="1" customFormat="1" ht="17.25" customHeight="1">
      <c r="A9" s="69" t="s">
        <v>6</v>
      </c>
      <c r="B9" s="72" t="s">
        <v>28</v>
      </c>
      <c r="C9" s="30" t="s">
        <v>10</v>
      </c>
      <c r="D9" s="57">
        <v>3</v>
      </c>
      <c r="E9" s="31">
        <v>4797</v>
      </c>
      <c r="F9" s="32"/>
      <c r="G9" s="32">
        <v>1</v>
      </c>
      <c r="H9" s="32"/>
      <c r="I9" s="33"/>
      <c r="J9" s="12"/>
    </row>
    <row r="10" spans="1:10" s="1" customFormat="1" ht="17.25">
      <c r="A10" s="70"/>
      <c r="B10" s="73"/>
      <c r="C10" s="34" t="s">
        <v>11</v>
      </c>
      <c r="D10" s="57"/>
      <c r="E10" s="31"/>
      <c r="F10" s="32"/>
      <c r="G10" s="32"/>
      <c r="H10" s="32"/>
      <c r="I10" s="33"/>
      <c r="J10" s="12"/>
    </row>
    <row r="11" spans="1:10" s="1" customFormat="1" ht="17.25">
      <c r="A11" s="70"/>
      <c r="B11" s="73"/>
      <c r="C11" s="34" t="s">
        <v>12</v>
      </c>
      <c r="D11" s="57"/>
      <c r="E11" s="31"/>
      <c r="F11" s="32"/>
      <c r="G11" s="32"/>
      <c r="H11" s="32"/>
      <c r="I11" s="33"/>
      <c r="J11" s="12"/>
    </row>
    <row r="12" spans="1:10" s="1" customFormat="1" ht="18" thickBot="1">
      <c r="A12" s="71"/>
      <c r="B12" s="74"/>
      <c r="C12" s="34" t="s">
        <v>13</v>
      </c>
      <c r="D12" s="57"/>
      <c r="E12" s="31"/>
      <c r="F12" s="32"/>
      <c r="G12" s="32"/>
      <c r="H12" s="32"/>
      <c r="I12" s="33"/>
      <c r="J12" s="12"/>
    </row>
    <row r="13" spans="1:10" s="1" customFormat="1" ht="18" thickBot="1">
      <c r="A13" s="65" t="s">
        <v>14</v>
      </c>
      <c r="B13" s="66"/>
      <c r="C13" s="66"/>
      <c r="D13" s="13">
        <f aca="true" t="shared" si="0" ref="D13:I13">SUM(D9:D12)</f>
        <v>3</v>
      </c>
      <c r="E13" s="14">
        <f t="shared" si="0"/>
        <v>4797</v>
      </c>
      <c r="F13" s="15">
        <f t="shared" si="0"/>
        <v>0</v>
      </c>
      <c r="G13" s="15">
        <f t="shared" si="0"/>
        <v>1</v>
      </c>
      <c r="H13" s="15">
        <f t="shared" si="0"/>
        <v>0</v>
      </c>
      <c r="I13" s="16">
        <f t="shared" si="0"/>
        <v>0</v>
      </c>
      <c r="J13" s="17"/>
    </row>
    <row r="14" spans="1:10" s="1" customFormat="1" ht="17.25" customHeight="1" thickBot="1">
      <c r="A14" s="40"/>
      <c r="B14" s="41"/>
      <c r="C14" s="41"/>
      <c r="D14" s="42"/>
      <c r="E14" s="87"/>
      <c r="F14" s="88"/>
      <c r="G14" s="88"/>
      <c r="H14" s="88"/>
      <c r="I14" s="88"/>
      <c r="J14" s="18"/>
    </row>
    <row r="15" spans="1:10" s="1" customFormat="1" ht="17.25" customHeight="1">
      <c r="A15" s="67" t="s">
        <v>31</v>
      </c>
      <c r="B15" s="68"/>
      <c r="C15" s="68"/>
      <c r="D15" s="68"/>
      <c r="E15" s="68"/>
      <c r="F15" s="68"/>
      <c r="G15" s="68"/>
      <c r="H15" s="68"/>
      <c r="I15" s="68"/>
      <c r="J15" s="11"/>
    </row>
    <row r="16" spans="1:10" s="1" customFormat="1" ht="17.25" customHeight="1">
      <c r="A16" s="69" t="s">
        <v>6</v>
      </c>
      <c r="B16" s="89" t="s">
        <v>28</v>
      </c>
      <c r="C16" s="30" t="s">
        <v>10</v>
      </c>
      <c r="D16" s="57">
        <v>3</v>
      </c>
      <c r="E16" s="31">
        <v>8000</v>
      </c>
      <c r="F16" s="32"/>
      <c r="G16" s="32"/>
      <c r="H16" s="32"/>
      <c r="I16" s="33"/>
      <c r="J16" s="12"/>
    </row>
    <row r="17" spans="1:10" s="1" customFormat="1" ht="17.25">
      <c r="A17" s="70"/>
      <c r="B17" s="90"/>
      <c r="C17" s="34" t="s">
        <v>11</v>
      </c>
      <c r="D17" s="57"/>
      <c r="E17" s="31"/>
      <c r="F17" s="32"/>
      <c r="G17" s="32"/>
      <c r="H17" s="32"/>
      <c r="I17" s="33"/>
      <c r="J17" s="12"/>
    </row>
    <row r="18" spans="1:10" s="1" customFormat="1" ht="17.25">
      <c r="A18" s="70"/>
      <c r="B18" s="90"/>
      <c r="C18" s="34" t="s">
        <v>12</v>
      </c>
      <c r="D18" s="57"/>
      <c r="E18" s="31"/>
      <c r="F18" s="32"/>
      <c r="G18" s="32"/>
      <c r="H18" s="32"/>
      <c r="I18" s="33"/>
      <c r="J18" s="12"/>
    </row>
    <row r="19" spans="1:10" s="1" customFormat="1" ht="17.25">
      <c r="A19" s="62"/>
      <c r="B19" s="91"/>
      <c r="C19" s="34" t="s">
        <v>13</v>
      </c>
      <c r="D19" s="57"/>
      <c r="E19" s="31"/>
      <c r="F19" s="32"/>
      <c r="G19" s="32"/>
      <c r="H19" s="32"/>
      <c r="I19" s="32"/>
      <c r="J19" s="12"/>
    </row>
    <row r="20" spans="1:10" s="1" customFormat="1" ht="18" thickBot="1">
      <c r="A20" s="65" t="s">
        <v>14</v>
      </c>
      <c r="B20" s="66"/>
      <c r="C20" s="66"/>
      <c r="D20" s="13">
        <f aca="true" t="shared" si="1" ref="D20:I20">SUM(D16:D19)</f>
        <v>3</v>
      </c>
      <c r="E20" s="14">
        <f t="shared" si="1"/>
        <v>8000</v>
      </c>
      <c r="F20" s="15">
        <f t="shared" si="1"/>
        <v>0</v>
      </c>
      <c r="G20" s="15">
        <f t="shared" si="1"/>
        <v>0</v>
      </c>
      <c r="H20" s="15">
        <f t="shared" si="1"/>
        <v>0</v>
      </c>
      <c r="I20" s="16">
        <f t="shared" si="1"/>
        <v>0</v>
      </c>
      <c r="J20" s="17"/>
    </row>
    <row r="21" spans="1:10" s="1" customFormat="1" ht="17.25" customHeight="1" thickBot="1">
      <c r="A21" s="35"/>
      <c r="B21" s="36"/>
      <c r="C21" s="36"/>
      <c r="D21" s="36"/>
      <c r="E21" s="37"/>
      <c r="F21" s="36"/>
      <c r="G21" s="36"/>
      <c r="H21" s="36"/>
      <c r="I21" s="36"/>
      <c r="J21" s="38"/>
    </row>
    <row r="22" spans="1:10" s="1" customFormat="1" ht="17.25" customHeight="1">
      <c r="A22" s="67" t="s">
        <v>20</v>
      </c>
      <c r="B22" s="68"/>
      <c r="C22" s="68"/>
      <c r="D22" s="68"/>
      <c r="E22" s="68"/>
      <c r="F22" s="68"/>
      <c r="G22" s="68"/>
      <c r="H22" s="68"/>
      <c r="I22" s="68"/>
      <c r="J22" s="11"/>
    </row>
    <row r="23" spans="1:10" s="1" customFormat="1" ht="17.25" customHeight="1">
      <c r="A23" s="69" t="s">
        <v>6</v>
      </c>
      <c r="B23" s="72" t="s">
        <v>21</v>
      </c>
      <c r="C23" s="30" t="s">
        <v>10</v>
      </c>
      <c r="D23" s="57"/>
      <c r="E23" s="31"/>
      <c r="F23" s="32"/>
      <c r="G23" s="32"/>
      <c r="H23" s="32"/>
      <c r="I23" s="39"/>
      <c r="J23" s="19"/>
    </row>
    <row r="24" spans="1:10" s="1" customFormat="1" ht="17.25">
      <c r="A24" s="70"/>
      <c r="B24" s="73"/>
      <c r="C24" s="34" t="s">
        <v>11</v>
      </c>
      <c r="D24" s="57"/>
      <c r="E24" s="31"/>
      <c r="F24" s="32"/>
      <c r="G24" s="32"/>
      <c r="H24" s="32"/>
      <c r="I24" s="33"/>
      <c r="J24" s="12"/>
    </row>
    <row r="25" spans="1:10" s="1" customFormat="1" ht="17.25">
      <c r="A25" s="70"/>
      <c r="B25" s="73"/>
      <c r="C25" s="34" t="s">
        <v>12</v>
      </c>
      <c r="D25" s="57">
        <v>87</v>
      </c>
      <c r="E25" s="31">
        <v>1289080.01</v>
      </c>
      <c r="F25" s="32"/>
      <c r="G25" s="32">
        <v>33</v>
      </c>
      <c r="H25" s="32"/>
      <c r="I25" s="33"/>
      <c r="J25" s="20"/>
    </row>
    <row r="26" spans="1:10" s="1" customFormat="1" ht="17.25">
      <c r="A26" s="62"/>
      <c r="B26" s="64"/>
      <c r="C26" s="34" t="s">
        <v>13</v>
      </c>
      <c r="D26" s="57">
        <v>10</v>
      </c>
      <c r="E26" s="31">
        <v>163403.33</v>
      </c>
      <c r="F26" s="32"/>
      <c r="G26" s="32">
        <v>4</v>
      </c>
      <c r="H26" s="32"/>
      <c r="I26" s="33"/>
      <c r="J26" s="12"/>
    </row>
    <row r="27" spans="1:10" s="1" customFormat="1" ht="18" thickBot="1">
      <c r="A27" s="65" t="s">
        <v>14</v>
      </c>
      <c r="B27" s="66"/>
      <c r="C27" s="66"/>
      <c r="D27" s="13">
        <f aca="true" t="shared" si="2" ref="D27:I27">SUM(D23:D26)</f>
        <v>97</v>
      </c>
      <c r="E27" s="14">
        <f t="shared" si="2"/>
        <v>1452483.34</v>
      </c>
      <c r="F27" s="15">
        <f t="shared" si="2"/>
        <v>0</v>
      </c>
      <c r="G27" s="15">
        <f t="shared" si="2"/>
        <v>37</v>
      </c>
      <c r="H27" s="15">
        <f t="shared" si="2"/>
        <v>0</v>
      </c>
      <c r="I27" s="16">
        <f t="shared" si="2"/>
        <v>0</v>
      </c>
      <c r="J27" s="17"/>
    </row>
    <row r="28" spans="1:10" s="1" customFormat="1" ht="17.25" customHeight="1" thickBot="1">
      <c r="A28" s="40"/>
      <c r="B28" s="41"/>
      <c r="C28" s="41"/>
      <c r="D28" s="42"/>
      <c r="E28" s="42"/>
      <c r="F28" s="42"/>
      <c r="G28" s="42"/>
      <c r="H28" s="42"/>
      <c r="I28" s="42"/>
      <c r="J28" s="18"/>
    </row>
    <row r="29" spans="1:10" s="1" customFormat="1" ht="17.25" customHeight="1">
      <c r="A29" s="67" t="s">
        <v>23</v>
      </c>
      <c r="B29" s="68"/>
      <c r="C29" s="68"/>
      <c r="D29" s="68"/>
      <c r="E29" s="68"/>
      <c r="F29" s="68"/>
      <c r="G29" s="68"/>
      <c r="H29" s="68"/>
      <c r="I29" s="68"/>
      <c r="J29" s="11"/>
    </row>
    <row r="30" spans="1:10" s="1" customFormat="1" ht="17.25" customHeight="1">
      <c r="A30" s="69" t="s">
        <v>6</v>
      </c>
      <c r="B30" s="72" t="s">
        <v>24</v>
      </c>
      <c r="C30" s="30" t="s">
        <v>10</v>
      </c>
      <c r="D30" s="57"/>
      <c r="E30" s="31"/>
      <c r="F30" s="32"/>
      <c r="G30" s="32"/>
      <c r="H30" s="32"/>
      <c r="I30" s="39"/>
      <c r="J30" s="19"/>
    </row>
    <row r="31" spans="1:10" s="1" customFormat="1" ht="17.25">
      <c r="A31" s="70"/>
      <c r="B31" s="73"/>
      <c r="C31" s="34" t="s">
        <v>11</v>
      </c>
      <c r="D31" s="57"/>
      <c r="E31" s="31"/>
      <c r="F31" s="32"/>
      <c r="G31" s="32"/>
      <c r="H31" s="32"/>
      <c r="I31" s="33"/>
      <c r="J31" s="12"/>
    </row>
    <row r="32" spans="1:10" s="1" customFormat="1" ht="17.25">
      <c r="A32" s="70"/>
      <c r="B32" s="73"/>
      <c r="C32" s="34" t="s">
        <v>12</v>
      </c>
      <c r="D32" s="57">
        <v>9</v>
      </c>
      <c r="E32" s="31">
        <v>112340</v>
      </c>
      <c r="F32" s="32">
        <v>2</v>
      </c>
      <c r="G32" s="32">
        <v>4</v>
      </c>
      <c r="H32" s="32"/>
      <c r="I32" s="33"/>
      <c r="J32" s="20"/>
    </row>
    <row r="33" spans="1:10" s="1" customFormat="1" ht="17.25">
      <c r="A33" s="62"/>
      <c r="B33" s="64"/>
      <c r="C33" s="34" t="s">
        <v>13</v>
      </c>
      <c r="D33" s="57"/>
      <c r="E33" s="31"/>
      <c r="F33" s="32"/>
      <c r="G33" s="32"/>
      <c r="H33" s="32"/>
      <c r="I33" s="33"/>
      <c r="J33" s="12"/>
    </row>
    <row r="34" spans="1:10" s="1" customFormat="1" ht="18" thickBot="1">
      <c r="A34" s="65" t="s">
        <v>14</v>
      </c>
      <c r="B34" s="66"/>
      <c r="C34" s="66"/>
      <c r="D34" s="13">
        <f aca="true" t="shared" si="3" ref="D34:I34">SUM(D30:D33)</f>
        <v>9</v>
      </c>
      <c r="E34" s="14">
        <f t="shared" si="3"/>
        <v>112340</v>
      </c>
      <c r="F34" s="15">
        <f t="shared" si="3"/>
        <v>2</v>
      </c>
      <c r="G34" s="15">
        <f t="shared" si="3"/>
        <v>4</v>
      </c>
      <c r="H34" s="15">
        <f t="shared" si="3"/>
        <v>0</v>
      </c>
      <c r="I34" s="16">
        <f t="shared" si="3"/>
        <v>0</v>
      </c>
      <c r="J34" s="17"/>
    </row>
    <row r="35" spans="1:10" s="1" customFormat="1" ht="17.25" customHeight="1" thickBot="1">
      <c r="A35" s="40"/>
      <c r="B35" s="41"/>
      <c r="C35" s="41"/>
      <c r="D35" s="42"/>
      <c r="E35" s="42"/>
      <c r="F35" s="42"/>
      <c r="G35" s="42"/>
      <c r="H35" s="42"/>
      <c r="I35" s="42"/>
      <c r="J35" s="18"/>
    </row>
    <row r="36" spans="1:10" s="1" customFormat="1" ht="17.25" customHeight="1">
      <c r="A36" s="67" t="s">
        <v>25</v>
      </c>
      <c r="B36" s="68"/>
      <c r="C36" s="68"/>
      <c r="D36" s="68"/>
      <c r="E36" s="68"/>
      <c r="F36" s="68"/>
      <c r="G36" s="68"/>
      <c r="H36" s="68"/>
      <c r="I36" s="68"/>
      <c r="J36" s="11"/>
    </row>
    <row r="37" spans="1:10" s="1" customFormat="1" ht="17.25" customHeight="1">
      <c r="A37" s="69" t="s">
        <v>6</v>
      </c>
      <c r="B37" s="72" t="s">
        <v>7</v>
      </c>
      <c r="C37" s="30" t="s">
        <v>10</v>
      </c>
      <c r="D37" s="57">
        <v>44</v>
      </c>
      <c r="E37" s="31">
        <v>382580</v>
      </c>
      <c r="F37" s="32"/>
      <c r="G37" s="32">
        <v>44</v>
      </c>
      <c r="H37" s="32"/>
      <c r="I37" s="39"/>
      <c r="J37" s="19"/>
    </row>
    <row r="38" spans="1:10" s="1" customFormat="1" ht="17.25">
      <c r="A38" s="70"/>
      <c r="B38" s="73"/>
      <c r="C38" s="34" t="s">
        <v>11</v>
      </c>
      <c r="D38" s="57">
        <v>7</v>
      </c>
      <c r="E38" s="31">
        <v>59240</v>
      </c>
      <c r="F38" s="32"/>
      <c r="G38" s="32"/>
      <c r="H38" s="32"/>
      <c r="I38" s="33"/>
      <c r="J38" s="12"/>
    </row>
    <row r="39" spans="1:10" s="1" customFormat="1" ht="17.25">
      <c r="A39" s="70"/>
      <c r="B39" s="73"/>
      <c r="C39" s="34" t="s">
        <v>12</v>
      </c>
      <c r="D39" s="57">
        <v>16</v>
      </c>
      <c r="E39" s="31">
        <v>225260.05</v>
      </c>
      <c r="F39" s="32"/>
      <c r="G39" s="32">
        <v>10</v>
      </c>
      <c r="H39" s="32"/>
      <c r="I39" s="33"/>
      <c r="J39" s="12"/>
    </row>
    <row r="40" spans="1:10" s="1" customFormat="1" ht="17.25">
      <c r="A40" s="62"/>
      <c r="B40" s="64"/>
      <c r="C40" s="43" t="s">
        <v>13</v>
      </c>
      <c r="D40" s="59"/>
      <c r="E40" s="44"/>
      <c r="F40" s="45"/>
      <c r="G40" s="45"/>
      <c r="H40" s="45"/>
      <c r="I40" s="46"/>
      <c r="J40" s="22"/>
    </row>
    <row r="41" spans="1:10" s="1" customFormat="1" ht="18" thickBot="1">
      <c r="A41" s="65" t="s">
        <v>14</v>
      </c>
      <c r="B41" s="66"/>
      <c r="C41" s="66"/>
      <c r="D41" s="13">
        <f aca="true" t="shared" si="4" ref="D41:I41">SUM(D37:D40)</f>
        <v>67</v>
      </c>
      <c r="E41" s="14">
        <f t="shared" si="4"/>
        <v>667080.05</v>
      </c>
      <c r="F41" s="15">
        <f t="shared" si="4"/>
        <v>0</v>
      </c>
      <c r="G41" s="15">
        <f t="shared" si="4"/>
        <v>54</v>
      </c>
      <c r="H41" s="15">
        <f t="shared" si="4"/>
        <v>0</v>
      </c>
      <c r="I41" s="16">
        <f t="shared" si="4"/>
        <v>0</v>
      </c>
      <c r="J41" s="17"/>
    </row>
    <row r="42" spans="1:10" s="1" customFormat="1" ht="17.25" customHeight="1" thickBot="1">
      <c r="A42" s="40"/>
      <c r="B42" s="41"/>
      <c r="C42" s="41"/>
      <c r="D42" s="42"/>
      <c r="E42" s="42"/>
      <c r="F42" s="42"/>
      <c r="G42" s="42"/>
      <c r="H42" s="42"/>
      <c r="I42" s="42"/>
      <c r="J42" s="18"/>
    </row>
    <row r="43" spans="1:10" s="1" customFormat="1" ht="17.25" customHeight="1">
      <c r="A43" s="75" t="s">
        <v>29</v>
      </c>
      <c r="B43" s="76"/>
      <c r="C43" s="76"/>
      <c r="D43" s="76"/>
      <c r="E43" s="76"/>
      <c r="F43" s="76"/>
      <c r="G43" s="76"/>
      <c r="H43" s="76"/>
      <c r="I43" s="76"/>
      <c r="J43" s="11"/>
    </row>
    <row r="44" spans="1:10" s="1" customFormat="1" ht="17.25" customHeight="1">
      <c r="A44" s="84" t="s">
        <v>6</v>
      </c>
      <c r="B44" s="85" t="s">
        <v>7</v>
      </c>
      <c r="C44" s="30" t="s">
        <v>10</v>
      </c>
      <c r="D44" s="47"/>
      <c r="E44" s="48"/>
      <c r="F44" s="32"/>
      <c r="G44" s="49"/>
      <c r="H44" s="49"/>
      <c r="I44" s="39"/>
      <c r="J44" s="12"/>
    </row>
    <row r="45" spans="1:10" s="1" customFormat="1" ht="17.25">
      <c r="A45" s="84"/>
      <c r="B45" s="85"/>
      <c r="C45" s="34" t="s">
        <v>11</v>
      </c>
      <c r="D45" s="47"/>
      <c r="E45" s="48"/>
      <c r="F45" s="32"/>
      <c r="G45" s="49"/>
      <c r="H45" s="49"/>
      <c r="I45" s="39"/>
      <c r="J45" s="12"/>
    </row>
    <row r="46" spans="1:10" s="1" customFormat="1" ht="17.25">
      <c r="A46" s="84"/>
      <c r="B46" s="85"/>
      <c r="C46" s="34" t="s">
        <v>12</v>
      </c>
      <c r="D46" s="47">
        <v>1</v>
      </c>
      <c r="E46" s="48">
        <v>15200</v>
      </c>
      <c r="F46" s="32"/>
      <c r="G46" s="49"/>
      <c r="H46" s="49"/>
      <c r="I46" s="39"/>
      <c r="J46" s="12"/>
    </row>
    <row r="47" spans="1:10" s="1" customFormat="1" ht="17.25">
      <c r="A47" s="84"/>
      <c r="B47" s="85"/>
      <c r="C47" s="34" t="s">
        <v>13</v>
      </c>
      <c r="D47" s="47"/>
      <c r="E47" s="48"/>
      <c r="F47" s="32"/>
      <c r="G47" s="49"/>
      <c r="H47" s="49"/>
      <c r="I47" s="39"/>
      <c r="J47" s="12"/>
    </row>
    <row r="48" spans="1:10" s="1" customFormat="1" ht="18" thickBot="1">
      <c r="A48" s="50" t="s">
        <v>14</v>
      </c>
      <c r="B48" s="51"/>
      <c r="C48" s="52"/>
      <c r="D48" s="13">
        <f aca="true" t="shared" si="5" ref="D48:I48">SUM(D44:D47)</f>
        <v>1</v>
      </c>
      <c r="E48" s="14">
        <f t="shared" si="5"/>
        <v>15200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6">
        <f t="shared" si="5"/>
        <v>0</v>
      </c>
      <c r="J48" s="17"/>
    </row>
    <row r="49" spans="1:10" s="1" customFormat="1" ht="18" thickBot="1">
      <c r="A49" s="53"/>
      <c r="B49" s="54"/>
      <c r="C49" s="54"/>
      <c r="D49" s="23"/>
      <c r="E49" s="24"/>
      <c r="F49" s="25"/>
      <c r="G49" s="25"/>
      <c r="H49" s="25"/>
      <c r="I49" s="25"/>
      <c r="J49" s="26"/>
    </row>
    <row r="50" spans="1:10" s="1" customFormat="1" ht="17.25">
      <c r="A50" s="67" t="s">
        <v>9</v>
      </c>
      <c r="B50" s="68"/>
      <c r="C50" s="68"/>
      <c r="D50" s="68"/>
      <c r="E50" s="68"/>
      <c r="F50" s="68"/>
      <c r="G50" s="68"/>
      <c r="H50" s="68"/>
      <c r="I50" s="86"/>
      <c r="J50" s="11"/>
    </row>
    <row r="51" spans="1:10" s="1" customFormat="1" ht="17.25">
      <c r="A51" s="69" t="s">
        <v>6</v>
      </c>
      <c r="B51" s="72" t="s">
        <v>8</v>
      </c>
      <c r="C51" s="30" t="s">
        <v>10</v>
      </c>
      <c r="D51" s="57">
        <v>27</v>
      </c>
      <c r="E51" s="31">
        <v>280237.5</v>
      </c>
      <c r="F51" s="32"/>
      <c r="G51" s="32">
        <v>18</v>
      </c>
      <c r="H51" s="32"/>
      <c r="I51" s="33"/>
      <c r="J51" s="12"/>
    </row>
    <row r="52" spans="1:10" s="1" customFormat="1" ht="17.25">
      <c r="A52" s="70"/>
      <c r="B52" s="73"/>
      <c r="C52" s="34" t="s">
        <v>11</v>
      </c>
      <c r="D52" s="57">
        <v>2</v>
      </c>
      <c r="E52" s="31">
        <v>8904</v>
      </c>
      <c r="F52" s="32"/>
      <c r="G52" s="32">
        <v>2</v>
      </c>
      <c r="H52" s="32"/>
      <c r="I52" s="33"/>
      <c r="J52" s="12"/>
    </row>
    <row r="53" spans="1:10" s="1" customFormat="1" ht="17.25">
      <c r="A53" s="70"/>
      <c r="B53" s="73"/>
      <c r="C53" s="34" t="s">
        <v>12</v>
      </c>
      <c r="D53" s="57">
        <v>6</v>
      </c>
      <c r="E53" s="31">
        <v>48590.7</v>
      </c>
      <c r="F53" s="32"/>
      <c r="G53" s="32">
        <v>4</v>
      </c>
      <c r="H53" s="32"/>
      <c r="I53" s="33"/>
      <c r="J53" s="12"/>
    </row>
    <row r="54" spans="1:10" s="1" customFormat="1" ht="17.25">
      <c r="A54" s="62"/>
      <c r="B54" s="64"/>
      <c r="C54" s="34" t="s">
        <v>13</v>
      </c>
      <c r="D54" s="57">
        <v>2</v>
      </c>
      <c r="E54" s="31">
        <v>17808</v>
      </c>
      <c r="F54" s="32"/>
      <c r="G54" s="32">
        <v>2</v>
      </c>
      <c r="H54" s="32"/>
      <c r="I54" s="33"/>
      <c r="J54" s="12"/>
    </row>
    <row r="55" spans="1:10" s="1" customFormat="1" ht="18" thickBot="1">
      <c r="A55" s="65" t="s">
        <v>14</v>
      </c>
      <c r="B55" s="66"/>
      <c r="C55" s="66"/>
      <c r="D55" s="13">
        <f aca="true" t="shared" si="6" ref="D55:I55">SUM(D51:D54)</f>
        <v>37</v>
      </c>
      <c r="E55" s="14">
        <f t="shared" si="6"/>
        <v>355540.2</v>
      </c>
      <c r="F55" s="15">
        <f t="shared" si="6"/>
        <v>0</v>
      </c>
      <c r="G55" s="15">
        <f t="shared" si="6"/>
        <v>26</v>
      </c>
      <c r="H55" s="15">
        <f t="shared" si="6"/>
        <v>0</v>
      </c>
      <c r="I55" s="16">
        <f t="shared" si="6"/>
        <v>0</v>
      </c>
      <c r="J55" s="17"/>
    </row>
    <row r="56" spans="1:10" s="1" customFormat="1" ht="18" thickBot="1">
      <c r="A56" s="40"/>
      <c r="B56" s="41"/>
      <c r="C56" s="41"/>
      <c r="D56" s="42"/>
      <c r="E56" s="42"/>
      <c r="F56" s="42"/>
      <c r="G56" s="42"/>
      <c r="H56" s="42"/>
      <c r="I56" s="42"/>
      <c r="J56" s="18"/>
    </row>
    <row r="57" spans="1:10" s="1" customFormat="1" ht="18" thickBot="1">
      <c r="A57" s="81" t="s">
        <v>15</v>
      </c>
      <c r="B57" s="82"/>
      <c r="C57" s="83"/>
      <c r="D57" s="55">
        <f>D27+D41+D34+D55+D48+D13+D20</f>
        <v>217</v>
      </c>
      <c r="E57" s="56">
        <f>E27+E41+E34+E55+E48+E13+E20</f>
        <v>2615440.5900000003</v>
      </c>
      <c r="F57" s="55">
        <f>F27+F41+F34+F55+F48+F13+F20</f>
        <v>2</v>
      </c>
      <c r="G57" s="55">
        <f>G27+G41+G34+G55+G48+G13+G20</f>
        <v>122</v>
      </c>
      <c r="H57" s="55">
        <f>H27+H41+H34+H55+H20+H13</f>
        <v>0</v>
      </c>
      <c r="I57" s="55">
        <f>I27+I41+I34+I55+I48+I20+I13</f>
        <v>0</v>
      </c>
      <c r="J57" s="21"/>
    </row>
    <row r="58" spans="1:9" s="1" customFormat="1" ht="17.25">
      <c r="A58" s="4"/>
      <c r="B58" s="4"/>
      <c r="C58" s="4"/>
      <c r="D58" s="4"/>
      <c r="E58" s="5"/>
      <c r="F58" s="4"/>
      <c r="G58" s="4"/>
      <c r="H58" s="4"/>
      <c r="I58" s="4"/>
    </row>
    <row r="59" spans="1:9" s="1" customFormat="1" ht="17.25">
      <c r="A59" s="4"/>
      <c r="B59" s="4"/>
      <c r="C59" s="2"/>
      <c r="D59" s="2"/>
      <c r="E59" s="3"/>
      <c r="F59" s="2"/>
      <c r="G59" s="2"/>
      <c r="H59" s="2"/>
      <c r="I59" s="2"/>
    </row>
    <row r="60" spans="1:5" s="1" customFormat="1" ht="17.25">
      <c r="A60" s="4"/>
      <c r="B60" s="4"/>
      <c r="E60" s="6"/>
    </row>
    <row r="61" spans="1:5" s="1" customFormat="1" ht="17.25">
      <c r="A61" s="2"/>
      <c r="B61" s="2"/>
      <c r="E61" s="6"/>
    </row>
  </sheetData>
  <sheetProtection/>
  <mergeCells count="38">
    <mergeCell ref="A51:A54"/>
    <mergeCell ref="B51:B54"/>
    <mergeCell ref="A55:C55"/>
    <mergeCell ref="A57:C57"/>
    <mergeCell ref="A37:A40"/>
    <mergeCell ref="B37:B40"/>
    <mergeCell ref="A43:I43"/>
    <mergeCell ref="A44:A47"/>
    <mergeCell ref="B44:B47"/>
    <mergeCell ref="A41:C41"/>
    <mergeCell ref="A50:I50"/>
    <mergeCell ref="A30:A33"/>
    <mergeCell ref="B30:B33"/>
    <mergeCell ref="A27:C27"/>
    <mergeCell ref="A34:C34"/>
    <mergeCell ref="A36:I36"/>
    <mergeCell ref="E5:E6"/>
    <mergeCell ref="F5:F6"/>
    <mergeCell ref="G5:G6"/>
    <mergeCell ref="H5:H6"/>
    <mergeCell ref="I5:J5"/>
    <mergeCell ref="A29:I29"/>
    <mergeCell ref="A8:I8"/>
    <mergeCell ref="A9:A12"/>
    <mergeCell ref="B9:B12"/>
    <mergeCell ref="A16:A19"/>
    <mergeCell ref="B16:B19"/>
    <mergeCell ref="A22:I22"/>
    <mergeCell ref="A23:A26"/>
    <mergeCell ref="B23:B26"/>
    <mergeCell ref="A2:J2"/>
    <mergeCell ref="A5:A6"/>
    <mergeCell ref="B5:B6"/>
    <mergeCell ref="C5:C6"/>
    <mergeCell ref="D5:D6"/>
    <mergeCell ref="A20:C20"/>
    <mergeCell ref="A13:C13"/>
    <mergeCell ref="A15:I15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panfil_ne</cp:lastModifiedBy>
  <cp:lastPrinted>2020-11-16T08:44:55Z</cp:lastPrinted>
  <dcterms:created xsi:type="dcterms:W3CDTF">2015-10-03T09:26:46Z</dcterms:created>
  <dcterms:modified xsi:type="dcterms:W3CDTF">2021-03-12T07:47:13Z</dcterms:modified>
  <cp:category/>
  <cp:version/>
  <cp:contentType/>
  <cp:contentStatus/>
</cp:coreProperties>
</file>